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rtner\OSE\fasciculos site\"/>
    </mc:Choice>
  </mc:AlternateContent>
  <xr:revisionPtr revIDLastSave="0" documentId="13_ncr:1_{539DD0DE-37B0-4BF4-B517-937B14BB3216}" xr6:coauthVersionLast="43" xr6:coauthVersionMax="43" xr10:uidLastSave="{00000000-0000-0000-0000-000000000000}"/>
  <bookViews>
    <workbookView xWindow="-120" yWindow="-120" windowWidth="29040" windowHeight="15840" tabRatio="752" xr2:uid="{00000000-000D-0000-FFFF-FFFF00000000}"/>
  </bookViews>
  <sheets>
    <sheet name="Bitola do Cabo" sheetId="29" r:id="rId1"/>
    <sheet name="Bitola do Cabo - Exemplo" sheetId="7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72" l="1"/>
  <c r="E11" i="72"/>
  <c r="E12" i="72" s="1"/>
  <c r="D11" i="72"/>
  <c r="D12" i="72" s="1"/>
  <c r="C11" i="72"/>
  <c r="C12" i="72" s="1"/>
  <c r="B11" i="72"/>
  <c r="B12" i="72" s="1"/>
  <c r="E9" i="72"/>
  <c r="D9" i="72"/>
  <c r="C9" i="72"/>
  <c r="B9" i="72"/>
  <c r="E11" i="29" l="1"/>
  <c r="E12" i="29" s="1"/>
  <c r="D11" i="29"/>
  <c r="D12" i="29" s="1"/>
  <c r="C11" i="29"/>
  <c r="C12" i="29" s="1"/>
  <c r="B11" i="29"/>
  <c r="E9" i="29"/>
  <c r="D9" i="29"/>
  <c r="C9" i="29"/>
  <c r="B9" i="29"/>
  <c r="B12" i="29" l="1"/>
  <c r="F11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</author>
    <author>Hans Rauschmayer</author>
  </authors>
  <commentList>
    <comment ref="A3" authorId="0" shapeId="0" xr:uid="{13440457-46D4-45A1-870B-882FE9BCABC5}">
      <text>
        <r>
          <rPr>
            <b/>
            <sz val="9"/>
            <color indexed="81"/>
            <rFont val="Segoe UI"/>
            <charset val="1"/>
          </rPr>
          <t>Hans:</t>
        </r>
        <r>
          <rPr>
            <sz val="9"/>
            <color indexed="81"/>
            <rFont val="Segoe UI"/>
            <charset val="1"/>
          </rPr>
          <t xml:space="preserve">
O cálculo deve ser repetido para todas as seções do circuito</t>
        </r>
      </text>
    </comment>
    <comment ref="A5" authorId="0" shapeId="0" xr:uid="{F5B1A000-12EF-459E-A160-87EB6E079F40}">
      <text>
        <r>
          <rPr>
            <b/>
            <sz val="9"/>
            <color indexed="81"/>
            <rFont val="Segoe UI"/>
            <charset val="1"/>
          </rPr>
          <t>Hans:</t>
        </r>
        <r>
          <rPr>
            <sz val="9"/>
            <color indexed="81"/>
            <rFont val="Segoe UI"/>
            <charset val="1"/>
          </rPr>
          <t xml:space="preserve">
Para um string equivale à corrente nominal do módulo I PMP</t>
        </r>
      </text>
    </comment>
    <comment ref="A6" authorId="0" shapeId="0" xr:uid="{C4D34A27-D695-455C-80DD-E59BA0384B69}">
      <text>
        <r>
          <rPr>
            <b/>
            <sz val="9"/>
            <color indexed="81"/>
            <rFont val="Segoe UI"/>
            <charset val="1"/>
          </rPr>
          <t>Hans:</t>
        </r>
        <r>
          <rPr>
            <sz val="9"/>
            <color indexed="81"/>
            <rFont val="Segoe UI"/>
            <charset val="1"/>
          </rPr>
          <t xml:space="preserve">
Potência nominal que passa pelo circuito calculado</t>
        </r>
      </text>
    </comment>
    <comment ref="A7" authorId="0" shapeId="0" xr:uid="{BED06A29-A961-4E88-A62B-98EE2BA0EF70}">
      <text>
        <r>
          <rPr>
            <b/>
            <sz val="9"/>
            <color indexed="81"/>
            <rFont val="Segoe UI"/>
            <charset val="1"/>
          </rPr>
          <t>Hans:</t>
        </r>
        <r>
          <rPr>
            <sz val="9"/>
            <color indexed="81"/>
            <rFont val="Segoe UI"/>
            <charset val="1"/>
          </rPr>
          <t xml:space="preserve">
Boa prática: 1% do lado c.c. e 1% do lado c.a.</t>
        </r>
      </text>
    </comment>
    <comment ref="A8" authorId="1" shapeId="0" xr:uid="{00000000-0006-0000-0400-000001000000}">
      <text>
        <r>
          <rPr>
            <b/>
            <sz val="9"/>
            <color indexed="81"/>
            <rFont val="Tahoma"/>
            <family val="2"/>
          </rPr>
          <t>Hans Rauschmayer:</t>
        </r>
        <r>
          <rPr>
            <sz val="9"/>
            <color indexed="81"/>
            <rFont val="Tahoma"/>
            <family val="2"/>
          </rPr>
          <t xml:space="preserve">
cobre: 56
alumínio: 34</t>
        </r>
      </text>
    </comment>
    <comment ref="A10" authorId="0" shapeId="0" xr:uid="{3B72AB9F-A70E-4373-9659-D02F225EF918}">
      <text>
        <r>
          <rPr>
            <b/>
            <sz val="9"/>
            <color indexed="81"/>
            <rFont val="Segoe UI"/>
            <charset val="1"/>
          </rPr>
          <t>Hans:</t>
        </r>
        <r>
          <rPr>
            <sz val="9"/>
            <color indexed="81"/>
            <rFont val="Segoe UI"/>
            <charset val="1"/>
          </rPr>
          <t xml:space="preserve">
Cabo c.c. nunca com bitola inferior ao cabo do módulo (normalmente 4 mm²)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</author>
    <author>Hans Rauschmayer</author>
  </authors>
  <commentList>
    <comment ref="A3" authorId="0" shapeId="0" xr:uid="{A9F2C066-F551-4767-98E0-50F9EB12533D}">
      <text>
        <r>
          <rPr>
            <b/>
            <sz val="9"/>
            <color indexed="81"/>
            <rFont val="Segoe UI"/>
            <charset val="1"/>
          </rPr>
          <t>Hans:</t>
        </r>
        <r>
          <rPr>
            <sz val="9"/>
            <color indexed="81"/>
            <rFont val="Segoe UI"/>
            <charset val="1"/>
          </rPr>
          <t xml:space="preserve">
O cálculo deve ser repetido para todas as seções do circuito</t>
        </r>
      </text>
    </comment>
    <comment ref="A5" authorId="0" shapeId="0" xr:uid="{BF3F7CDF-E004-4820-8E3B-D90F724AC99D}">
      <text>
        <r>
          <rPr>
            <b/>
            <sz val="9"/>
            <color indexed="81"/>
            <rFont val="Segoe UI"/>
            <charset val="1"/>
          </rPr>
          <t>Hans:</t>
        </r>
        <r>
          <rPr>
            <sz val="9"/>
            <color indexed="81"/>
            <rFont val="Segoe UI"/>
            <charset val="1"/>
          </rPr>
          <t xml:space="preserve">
Para um string equivale à corrente nominal do módulo I PMP</t>
        </r>
      </text>
    </comment>
    <comment ref="A6" authorId="0" shapeId="0" xr:uid="{FB84FF32-5B06-411D-B3D7-DA04E3770A68}">
      <text>
        <r>
          <rPr>
            <b/>
            <sz val="9"/>
            <color indexed="81"/>
            <rFont val="Segoe UI"/>
            <charset val="1"/>
          </rPr>
          <t>Hans:</t>
        </r>
        <r>
          <rPr>
            <sz val="9"/>
            <color indexed="81"/>
            <rFont val="Segoe UI"/>
            <charset val="1"/>
          </rPr>
          <t xml:space="preserve">
Potência nominal que passa pelo circuito calculado</t>
        </r>
      </text>
    </comment>
    <comment ref="A7" authorId="0" shapeId="0" xr:uid="{BAE7741E-8D92-471B-A0E8-89535B416E38}">
      <text>
        <r>
          <rPr>
            <b/>
            <sz val="9"/>
            <color indexed="81"/>
            <rFont val="Segoe UI"/>
            <charset val="1"/>
          </rPr>
          <t>Hans:</t>
        </r>
        <r>
          <rPr>
            <sz val="9"/>
            <color indexed="81"/>
            <rFont val="Segoe UI"/>
            <charset val="1"/>
          </rPr>
          <t xml:space="preserve">
Boa prática: 1% do lado c.c. e 1% do lado c.a.</t>
        </r>
      </text>
    </comment>
    <comment ref="A8" authorId="1" shapeId="0" xr:uid="{A93067EE-787A-45D5-A0FE-9B2545B85C16}">
      <text>
        <r>
          <rPr>
            <b/>
            <sz val="9"/>
            <color indexed="81"/>
            <rFont val="Tahoma"/>
            <family val="2"/>
          </rPr>
          <t>Hans Rauschmayer:</t>
        </r>
        <r>
          <rPr>
            <sz val="9"/>
            <color indexed="81"/>
            <rFont val="Tahoma"/>
            <family val="2"/>
          </rPr>
          <t xml:space="preserve">
cobre: 56
alumínio: 34</t>
        </r>
      </text>
    </comment>
    <comment ref="A10" authorId="0" shapeId="0" xr:uid="{F7A803E0-1E66-45BA-AE99-0F1750065420}">
      <text>
        <r>
          <rPr>
            <b/>
            <sz val="9"/>
            <color indexed="81"/>
            <rFont val="Segoe UI"/>
            <charset val="1"/>
          </rPr>
          <t>Hans:</t>
        </r>
        <r>
          <rPr>
            <sz val="9"/>
            <color indexed="81"/>
            <rFont val="Segoe UI"/>
            <charset val="1"/>
          </rPr>
          <t xml:space="preserve">
Cabo c.c. nunca com bitola inferior ao cabo do módulo (normalmente 4 mm²)</t>
        </r>
      </text>
    </comment>
  </commentList>
</comments>
</file>

<file path=xl/sharedStrings.xml><?xml version="1.0" encoding="utf-8"?>
<sst xmlns="http://schemas.openxmlformats.org/spreadsheetml/2006/main" count="25" uniqueCount="13">
  <si>
    <t>Total</t>
  </si>
  <si>
    <t>Condutividade</t>
  </si>
  <si>
    <t>Potência nominal [W]</t>
  </si>
  <si>
    <t>Perda permitida [%]</t>
  </si>
  <si>
    <t>==&gt; Perda absoluta [W]</t>
  </si>
  <si>
    <t>Calcular bitola do cabo</t>
  </si>
  <si>
    <t>Seção do circuito</t>
  </si>
  <si>
    <t>==&gt; Bitola mínima do cabo [mm²]</t>
  </si>
  <si>
    <t>Bitola escolhida [mm²]</t>
  </si>
  <si>
    <t>==&gt; Perda relativa à potência</t>
  </si>
  <si>
    <t>Corrente em operação [A]</t>
  </si>
  <si>
    <t>Comprimento simples do cabo [m]</t>
  </si>
  <si>
    <t>Parte do Manual de energia solar 
www.solarize.com.br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</si>
</sst>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0" fillId="2" borderId="5" xfId="0" applyFill="1" applyBorder="1"/>
    <xf numFmtId="164" fontId="0" fillId="2" borderId="6" xfId="0" applyNumberFormat="1" applyFill="1" applyBorder="1"/>
    <xf numFmtId="0" fontId="0" fillId="2" borderId="5" xfId="0" applyFill="1" applyBorder="1" applyAlignment="1">
      <alignment vertical="top"/>
    </xf>
    <xf numFmtId="0" fontId="0" fillId="2" borderId="5" xfId="0" quotePrefix="1" applyFill="1" applyBorder="1"/>
    <xf numFmtId="0" fontId="0" fillId="2" borderId="3" xfId="0" quotePrefix="1" applyFill="1" applyBorder="1"/>
    <xf numFmtId="0" fontId="3" fillId="3" borderId="7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/>
    <xf numFmtId="0" fontId="2" fillId="4" borderId="2" xfId="0" applyFont="1" applyFill="1" applyBorder="1" applyAlignment="1">
      <alignment horizontal="right"/>
    </xf>
    <xf numFmtId="0" fontId="0" fillId="5" borderId="6" xfId="0" applyFill="1" applyBorder="1"/>
    <xf numFmtId="9" fontId="0" fillId="5" borderId="6" xfId="0" applyNumberFormat="1" applyFill="1" applyBorder="1"/>
    <xf numFmtId="0" fontId="0" fillId="5" borderId="6" xfId="0" applyFill="1" applyBorder="1" applyAlignment="1">
      <alignment vertical="top"/>
    </xf>
    <xf numFmtId="0" fontId="2" fillId="4" borderId="6" xfId="0" applyFont="1" applyFill="1" applyBorder="1"/>
    <xf numFmtId="9" fontId="2" fillId="4" borderId="6" xfId="0" applyNumberFormat="1" applyFont="1" applyFill="1" applyBorder="1"/>
    <xf numFmtId="0" fontId="2" fillId="4" borderId="6" xfId="0" applyFont="1" applyFill="1" applyBorder="1" applyAlignment="1">
      <alignment vertical="top"/>
    </xf>
    <xf numFmtId="164" fontId="2" fillId="4" borderId="6" xfId="0" applyNumberFormat="1" applyFont="1" applyFill="1" applyBorder="1"/>
    <xf numFmtId="165" fontId="2" fillId="4" borderId="4" xfId="1" applyNumberFormat="1" applyFont="1" applyFill="1" applyBorder="1"/>
    <xf numFmtId="164" fontId="0" fillId="6" borderId="6" xfId="0" applyNumberFormat="1" applyFill="1" applyBorder="1"/>
    <xf numFmtId="165" fontId="0" fillId="6" borderId="4" xfId="1" applyNumberFormat="1" applyFont="1" applyFill="1" applyBorder="1"/>
    <xf numFmtId="164" fontId="2" fillId="6" borderId="6" xfId="0" applyNumberFormat="1" applyFont="1" applyFill="1" applyBorder="1"/>
    <xf numFmtId="0" fontId="0" fillId="3" borderId="9" xfId="0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solarize.com.b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0</xdr:row>
      <xdr:rowOff>9525</xdr:rowOff>
    </xdr:from>
    <xdr:to>
      <xdr:col>5</xdr:col>
      <xdr:colOff>778577</xdr:colOff>
      <xdr:row>0</xdr:row>
      <xdr:rowOff>531114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9525"/>
          <a:ext cx="1350077" cy="521589"/>
        </a:xfrm>
        <a:prstGeom prst="rect">
          <a:avLst/>
        </a:prstGeom>
      </xdr:spPr>
    </xdr:pic>
    <xdr:clientData/>
  </xdr:twoCellAnchor>
  <xdr:twoCellAnchor>
    <xdr:from>
      <xdr:col>0</xdr:col>
      <xdr:colOff>25067</xdr:colOff>
      <xdr:row>13</xdr:row>
      <xdr:rowOff>128534</xdr:rowOff>
    </xdr:from>
    <xdr:to>
      <xdr:col>1</xdr:col>
      <xdr:colOff>734023</xdr:colOff>
      <xdr:row>17</xdr:row>
      <xdr:rowOff>85384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25067" y="2970159"/>
          <a:ext cx="2812394" cy="718850"/>
          <a:chOff x="5552341" y="918931"/>
          <a:chExt cx="4154416" cy="1261591"/>
        </a:xfrm>
      </xdr:grpSpPr>
      <xdr:cxnSp macro="">
        <xdr:nvCxnSpPr>
          <xdr:cNvPr id="5" name="Conector ret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CxnSpPr/>
        </xdr:nvCxnSpPr>
        <xdr:spPr>
          <a:xfrm>
            <a:off x="5561831" y="2053043"/>
            <a:ext cx="3537031" cy="4022"/>
          </a:xfrm>
          <a:prstGeom prst="line">
            <a:avLst/>
          </a:prstGeom>
          <a:solidFill>
            <a:schemeClr val="bg1">
              <a:lumMod val="85000"/>
            </a:schemeClr>
          </a:solidFill>
          <a:ln w="12700">
            <a:solidFill>
              <a:schemeClr val="tx1">
                <a:lumMod val="65000"/>
                <a:lumOff val="35000"/>
              </a:schemeClr>
            </a:solidFill>
            <a:prstDash val="sysDot"/>
            <a:headEnd type="arrow" w="med" len="med"/>
            <a:tailEnd type="arrow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" name="Conector ret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CxnSpPr/>
        </xdr:nvCxnSpPr>
        <xdr:spPr>
          <a:xfrm>
            <a:off x="5553075" y="1472773"/>
            <a:ext cx="1296144" cy="4381"/>
          </a:xfrm>
          <a:prstGeom prst="lin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  <a:headEnd type="none" w="med" len="med"/>
            <a:tailEnd type="non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GrpSpPr/>
        </xdr:nvGrpSpPr>
        <xdr:grpSpPr>
          <a:xfrm>
            <a:off x="5805103" y="1259519"/>
            <a:ext cx="792088" cy="426509"/>
            <a:chOff x="1187624" y="2060848"/>
            <a:chExt cx="936104" cy="504056"/>
          </a:xfrm>
        </xdr:grpSpPr>
        <xdr:sp macro="" textlink="">
          <xdr:nvSpPr>
            <xdr:cNvPr id="40" name="Retângulo 39">
              <a:extLst>
                <a:ext uri="{FF2B5EF4-FFF2-40B4-BE49-F238E27FC236}">
                  <a16:creationId xmlns:a16="http://schemas.microsoft.com/office/drawing/2014/main" id="{00000000-0008-0000-0400-000028000000}"/>
                </a:ext>
              </a:extLst>
            </xdr:cNvPr>
            <xdr:cNvSpPr/>
          </xdr:nvSpPr>
          <xdr:spPr>
            <a:xfrm>
              <a:off x="1187624" y="2060848"/>
              <a:ext cx="936104" cy="504056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 sz="1200">
                <a:solidFill>
                  <a:schemeClr val="tx1">
                    <a:lumMod val="65000"/>
                    <a:lumOff val="35000"/>
                  </a:schemeClr>
                </a:solidFill>
              </a:endParaRPr>
            </a:p>
          </xdr:txBody>
        </xdr:sp>
        <xdr:sp macro="" textlink="">
          <xdr:nvSpPr>
            <xdr:cNvPr id="41" name="Triângulo isósceles 40">
              <a:extLst>
                <a:ext uri="{FF2B5EF4-FFF2-40B4-BE49-F238E27FC236}">
                  <a16:creationId xmlns:a16="http://schemas.microsoft.com/office/drawing/2014/main" id="{00000000-0008-0000-0400-000029000000}"/>
                </a:ext>
              </a:extLst>
            </xdr:cNvPr>
            <xdr:cNvSpPr/>
          </xdr:nvSpPr>
          <xdr:spPr>
            <a:xfrm rot="5400000">
              <a:off x="1115616" y="2132856"/>
              <a:ext cx="504056" cy="360040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 sz="1200">
                <a:solidFill>
                  <a:schemeClr val="tx1">
                    <a:lumMod val="65000"/>
                    <a:lumOff val="35000"/>
                  </a:schemeClr>
                </a:solidFill>
              </a:endParaRPr>
            </a:p>
          </xdr:txBody>
        </xdr:sp>
      </xdr:grpSp>
      <xdr:cxnSp macro="">
        <xdr:nvCxnSpPr>
          <xdr:cNvPr id="10" name="Conector reto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CxnSpPr/>
        </xdr:nvCxnSpPr>
        <xdr:spPr>
          <a:xfrm flipV="1">
            <a:off x="5552342" y="1458794"/>
            <a:ext cx="2" cy="334330"/>
          </a:xfrm>
          <a:prstGeom prst="lin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  <a:headEnd type="none"/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" name="Conector reto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CxnSpPr/>
        </xdr:nvCxnSpPr>
        <xdr:spPr>
          <a:xfrm>
            <a:off x="5552341" y="1793124"/>
            <a:ext cx="3047387" cy="0"/>
          </a:xfrm>
          <a:prstGeom prst="lin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  <a:headEnd type="none" w="med" len="med"/>
            <a:tailEnd type="non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4" name="Conector reto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CxnSpPr/>
        </xdr:nvCxnSpPr>
        <xdr:spPr>
          <a:xfrm>
            <a:off x="8410613" y="1472773"/>
            <a:ext cx="1296144" cy="4381"/>
          </a:xfrm>
          <a:prstGeom prst="lin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  <a:headEnd type="none" w="med" len="med"/>
            <a:tailEnd type="non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grpSp>
        <xdr:nvGrpSpPr>
          <xdr:cNvPr id="15" name="Grupo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GrpSpPr/>
        </xdr:nvGrpSpPr>
        <xdr:grpSpPr>
          <a:xfrm>
            <a:off x="7644896" y="1259520"/>
            <a:ext cx="792090" cy="426509"/>
            <a:chOff x="370343" y="2060849"/>
            <a:chExt cx="936107" cy="504056"/>
          </a:xfrm>
        </xdr:grpSpPr>
        <xdr:sp macro="" textlink="">
          <xdr:nvSpPr>
            <xdr:cNvPr id="34" name="Retângulo 33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SpPr/>
          </xdr:nvSpPr>
          <xdr:spPr>
            <a:xfrm>
              <a:off x="370343" y="2060849"/>
              <a:ext cx="936107" cy="504056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 sz="1200">
                <a:solidFill>
                  <a:schemeClr val="tx1">
                    <a:lumMod val="65000"/>
                    <a:lumOff val="35000"/>
                  </a:schemeClr>
                </a:solidFill>
              </a:endParaRPr>
            </a:p>
          </xdr:txBody>
        </xdr:sp>
        <xdr:sp macro="" textlink="">
          <xdr:nvSpPr>
            <xdr:cNvPr id="35" name="Triângulo isósceles 34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SpPr/>
          </xdr:nvSpPr>
          <xdr:spPr>
            <a:xfrm rot="5400000">
              <a:off x="298337" y="2132857"/>
              <a:ext cx="504055" cy="360040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 sz="1200">
                <a:solidFill>
                  <a:schemeClr val="tx1">
                    <a:lumMod val="65000"/>
                    <a:lumOff val="35000"/>
                  </a:schemeClr>
                </a:solidFill>
              </a:endParaRPr>
            </a:p>
          </xdr:txBody>
        </xdr:sp>
      </xdr:grpSp>
      <xdr:sp macro="" textlink="">
        <xdr:nvSpPr>
          <xdr:cNvPr id="28" name="Retângulo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/>
        </xdr:nvSpPr>
        <xdr:spPr>
          <a:xfrm>
            <a:off x="9153905" y="1274033"/>
            <a:ext cx="460014" cy="483618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 sz="1200">
              <a:solidFill>
                <a:schemeClr val="tx1">
                  <a:lumMod val="65000"/>
                  <a:lumOff val="35000"/>
                </a:schemeClr>
              </a:solidFill>
            </a:endParaRPr>
          </a:p>
        </xdr:txBody>
      </xdr:sp>
      <xdr:cxnSp macro="">
        <xdr:nvCxnSpPr>
          <xdr:cNvPr id="18" name="Conector reto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CxnSpPr/>
        </xdr:nvCxnSpPr>
        <xdr:spPr>
          <a:xfrm>
            <a:off x="6819783" y="1472773"/>
            <a:ext cx="807923" cy="0"/>
          </a:xfrm>
          <a:prstGeom prst="lin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  <a:prstDash val="sysDot"/>
            <a:headEnd type="none" w="med" len="med"/>
            <a:tailEnd type="non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21" name="CaixaDeTexto 34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 txBox="1"/>
        </xdr:nvSpPr>
        <xdr:spPr>
          <a:xfrm>
            <a:off x="6441752" y="918931"/>
            <a:ext cx="1731647" cy="329718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pt-BR" sz="1200" b="1">
                <a:solidFill>
                  <a:schemeClr val="tx1">
                    <a:lumMod val="65000"/>
                    <a:lumOff val="35000"/>
                  </a:schemeClr>
                </a:solidFill>
              </a:rPr>
              <a:t>potência total</a:t>
            </a:r>
          </a:p>
        </xdr:txBody>
      </xdr:sp>
      <xdr:cxnSp macro="">
        <xdr:nvCxnSpPr>
          <xdr:cNvPr id="13" name="Conector reto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CxnSpPr/>
        </xdr:nvCxnSpPr>
        <xdr:spPr>
          <a:xfrm flipH="1">
            <a:off x="9141676" y="1276966"/>
            <a:ext cx="472238" cy="459705"/>
          </a:xfrm>
          <a:prstGeom prst="lin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  <a:headEnd type="none" w="med" len="med"/>
            <a:tailEnd type="non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0" name="Conector reto 49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CxnSpPr/>
        </xdr:nvCxnSpPr>
        <xdr:spPr>
          <a:xfrm flipV="1">
            <a:off x="8590969" y="1599564"/>
            <a:ext cx="0" cy="193560"/>
          </a:xfrm>
          <a:prstGeom prst="lin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  <a:headEnd type="none"/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2" name="Conector reto 51">
            <a:extLst>
              <a:ext uri="{FF2B5EF4-FFF2-40B4-BE49-F238E27FC236}">
                <a16:creationId xmlns:a16="http://schemas.microsoft.com/office/drawing/2014/main" id="{00000000-0008-0000-0400-000034000000}"/>
              </a:ext>
            </a:extLst>
          </xdr:cNvPr>
          <xdr:cNvCxnSpPr/>
        </xdr:nvCxnSpPr>
        <xdr:spPr>
          <a:xfrm flipV="1">
            <a:off x="8599726" y="1608363"/>
            <a:ext cx="534170" cy="8798"/>
          </a:xfrm>
          <a:prstGeom prst="lin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  <a:headEnd type="none" w="med" len="med"/>
            <a:tailEnd type="non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56" name="CaixaDeTexto 34">
            <a:extLst>
              <a:ext uri="{FF2B5EF4-FFF2-40B4-BE49-F238E27FC236}">
                <a16:creationId xmlns:a16="http://schemas.microsoft.com/office/drawing/2014/main" id="{00000000-0008-0000-0400-000038000000}"/>
              </a:ext>
            </a:extLst>
          </xdr:cNvPr>
          <xdr:cNvSpPr txBox="1"/>
        </xdr:nvSpPr>
        <xdr:spPr>
          <a:xfrm>
            <a:off x="6646641" y="1850804"/>
            <a:ext cx="1625798" cy="329718"/>
          </a:xfrm>
          <a:prstGeom prst="rect">
            <a:avLst/>
          </a:prstGeom>
          <a:solidFill>
            <a:schemeClr val="bg1"/>
          </a:solidFill>
        </xdr:spPr>
        <xdr:txBody>
          <a:bodyPr wrap="square" lIns="0" tIns="0" rIns="0" bIns="0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200" b="1">
                <a:solidFill>
                  <a:schemeClr val="tx1">
                    <a:lumMod val="65000"/>
                    <a:lumOff val="35000"/>
                  </a:schemeClr>
                </a:solidFill>
              </a:rPr>
              <a:t>comprimento</a:t>
            </a:r>
          </a:p>
        </xdr:txBody>
      </xdr:sp>
      <xdr:sp macro="" textlink="">
        <xdr:nvSpPr>
          <xdr:cNvPr id="58" name="CaixaDeTexto 34">
            <a:extLst>
              <a:ext uri="{FF2B5EF4-FFF2-40B4-BE49-F238E27FC236}">
                <a16:creationId xmlns:a16="http://schemas.microsoft.com/office/drawing/2014/main" id="{00000000-0008-0000-0400-00003A000000}"/>
              </a:ext>
            </a:extLst>
          </xdr:cNvPr>
          <xdr:cNvSpPr txBox="1"/>
        </xdr:nvSpPr>
        <xdr:spPr>
          <a:xfrm>
            <a:off x="9133891" y="1252529"/>
            <a:ext cx="315247" cy="274691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000">
                <a:solidFill>
                  <a:schemeClr val="tx1">
                    <a:lumMod val="65000"/>
                    <a:lumOff val="35000"/>
                  </a:schemeClr>
                </a:solidFill>
              </a:rPr>
              <a:t>=</a:t>
            </a:r>
          </a:p>
        </xdr:txBody>
      </xdr:sp>
      <xdr:sp macro="" textlink="">
        <xdr:nvSpPr>
          <xdr:cNvPr id="59" name="CaixaDeTexto 34">
            <a:extLst>
              <a:ext uri="{FF2B5EF4-FFF2-40B4-BE49-F238E27FC236}">
                <a16:creationId xmlns:a16="http://schemas.microsoft.com/office/drawing/2014/main" id="{00000000-0008-0000-0400-00003B000000}"/>
              </a:ext>
            </a:extLst>
          </xdr:cNvPr>
          <xdr:cNvSpPr txBox="1"/>
        </xdr:nvSpPr>
        <xdr:spPr>
          <a:xfrm>
            <a:off x="9317786" y="1498879"/>
            <a:ext cx="315247" cy="274691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000">
                <a:solidFill>
                  <a:schemeClr val="tx1">
                    <a:lumMod val="65000"/>
                    <a:lumOff val="35000"/>
                  </a:schemeClr>
                </a:solidFill>
              </a:rPr>
              <a:t>~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0</xdr:row>
      <xdr:rowOff>9525</xdr:rowOff>
    </xdr:from>
    <xdr:to>
      <xdr:col>5</xdr:col>
      <xdr:colOff>778577</xdr:colOff>
      <xdr:row>0</xdr:row>
      <xdr:rowOff>531114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446EA0-3A92-4046-B076-F81A9E64D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9525"/>
          <a:ext cx="1350077" cy="521589"/>
        </a:xfrm>
        <a:prstGeom prst="rect">
          <a:avLst/>
        </a:prstGeom>
      </xdr:spPr>
    </xdr:pic>
    <xdr:clientData/>
  </xdr:twoCellAnchor>
  <xdr:twoCellAnchor>
    <xdr:from>
      <xdr:col>0</xdr:col>
      <xdr:colOff>158750</xdr:colOff>
      <xdr:row>13</xdr:row>
      <xdr:rowOff>0</xdr:rowOff>
    </xdr:from>
    <xdr:to>
      <xdr:col>1</xdr:col>
      <xdr:colOff>431143</xdr:colOff>
      <xdr:row>17</xdr:row>
      <xdr:rowOff>32465</xdr:rowOff>
    </xdr:to>
    <xdr:grpSp>
      <xdr:nvGrpSpPr>
        <xdr:cNvPr id="24" name="Grupo 2">
          <a:extLst>
            <a:ext uri="{FF2B5EF4-FFF2-40B4-BE49-F238E27FC236}">
              <a16:creationId xmlns:a16="http://schemas.microsoft.com/office/drawing/2014/main" id="{E2DE2665-35E2-4B62-A976-4EAB2E642B39}"/>
            </a:ext>
          </a:extLst>
        </xdr:cNvPr>
        <xdr:cNvGrpSpPr/>
      </xdr:nvGrpSpPr>
      <xdr:grpSpPr>
        <a:xfrm>
          <a:off x="158750" y="2841625"/>
          <a:ext cx="2375831" cy="794465"/>
          <a:chOff x="5552341" y="786226"/>
          <a:chExt cx="4154416" cy="1394296"/>
        </a:xfrm>
      </xdr:grpSpPr>
      <xdr:cxnSp macro="">
        <xdr:nvCxnSpPr>
          <xdr:cNvPr id="25" name="Conector reto 24">
            <a:extLst>
              <a:ext uri="{FF2B5EF4-FFF2-40B4-BE49-F238E27FC236}">
                <a16:creationId xmlns:a16="http://schemas.microsoft.com/office/drawing/2014/main" id="{F101ECFC-FB1A-4E4A-BBF3-CFF56C894049}"/>
              </a:ext>
            </a:extLst>
          </xdr:cNvPr>
          <xdr:cNvCxnSpPr/>
        </xdr:nvCxnSpPr>
        <xdr:spPr>
          <a:xfrm>
            <a:off x="5561831" y="2053043"/>
            <a:ext cx="3537031" cy="4022"/>
          </a:xfrm>
          <a:prstGeom prst="line">
            <a:avLst/>
          </a:prstGeom>
          <a:solidFill>
            <a:schemeClr val="bg1">
              <a:lumMod val="85000"/>
            </a:schemeClr>
          </a:solidFill>
          <a:ln w="12700">
            <a:solidFill>
              <a:schemeClr val="tx1">
                <a:lumMod val="65000"/>
                <a:lumOff val="35000"/>
              </a:schemeClr>
            </a:solidFill>
            <a:prstDash val="sysDot"/>
            <a:headEnd type="arrow" w="med" len="med"/>
            <a:tailEnd type="arrow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6" name="Conector reto 25">
            <a:extLst>
              <a:ext uri="{FF2B5EF4-FFF2-40B4-BE49-F238E27FC236}">
                <a16:creationId xmlns:a16="http://schemas.microsoft.com/office/drawing/2014/main" id="{74E788AC-4FC2-4E86-85B2-920A9F3CF474}"/>
              </a:ext>
            </a:extLst>
          </xdr:cNvPr>
          <xdr:cNvCxnSpPr/>
        </xdr:nvCxnSpPr>
        <xdr:spPr>
          <a:xfrm>
            <a:off x="5553075" y="1472773"/>
            <a:ext cx="1296144" cy="4381"/>
          </a:xfrm>
          <a:prstGeom prst="lin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  <a:headEnd type="none" w="med" len="med"/>
            <a:tailEnd type="non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grpSp>
        <xdr:nvGrpSpPr>
          <xdr:cNvPr id="27" name="Grupo 6">
            <a:extLst>
              <a:ext uri="{FF2B5EF4-FFF2-40B4-BE49-F238E27FC236}">
                <a16:creationId xmlns:a16="http://schemas.microsoft.com/office/drawing/2014/main" id="{E3D1EF58-8EEF-4ACE-B9B3-DA195971E6DB}"/>
              </a:ext>
            </a:extLst>
          </xdr:cNvPr>
          <xdr:cNvGrpSpPr/>
        </xdr:nvGrpSpPr>
        <xdr:grpSpPr>
          <a:xfrm>
            <a:off x="5805103" y="1259519"/>
            <a:ext cx="792088" cy="426509"/>
            <a:chOff x="1187624" y="2060848"/>
            <a:chExt cx="936104" cy="504056"/>
          </a:xfrm>
        </xdr:grpSpPr>
        <xdr:sp macro="" textlink="">
          <xdr:nvSpPr>
            <xdr:cNvPr id="44" name="Retângulo 43">
              <a:extLst>
                <a:ext uri="{FF2B5EF4-FFF2-40B4-BE49-F238E27FC236}">
                  <a16:creationId xmlns:a16="http://schemas.microsoft.com/office/drawing/2014/main" id="{53A3F886-9161-4329-A3B4-16F1215930CB}"/>
                </a:ext>
              </a:extLst>
            </xdr:cNvPr>
            <xdr:cNvSpPr/>
          </xdr:nvSpPr>
          <xdr:spPr>
            <a:xfrm>
              <a:off x="1187624" y="2060848"/>
              <a:ext cx="936104" cy="504056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 sz="1200">
                <a:solidFill>
                  <a:schemeClr val="tx1">
                    <a:lumMod val="65000"/>
                    <a:lumOff val="35000"/>
                  </a:schemeClr>
                </a:solidFill>
              </a:endParaRPr>
            </a:p>
          </xdr:txBody>
        </xdr:sp>
        <xdr:sp macro="" textlink="">
          <xdr:nvSpPr>
            <xdr:cNvPr id="45" name="Triângulo isósceles 44">
              <a:extLst>
                <a:ext uri="{FF2B5EF4-FFF2-40B4-BE49-F238E27FC236}">
                  <a16:creationId xmlns:a16="http://schemas.microsoft.com/office/drawing/2014/main" id="{00C06E2C-9177-48E3-85BC-2C31DC982794}"/>
                </a:ext>
              </a:extLst>
            </xdr:cNvPr>
            <xdr:cNvSpPr/>
          </xdr:nvSpPr>
          <xdr:spPr>
            <a:xfrm rot="5400000">
              <a:off x="1115616" y="2132856"/>
              <a:ext cx="504056" cy="360040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 sz="1200">
                <a:solidFill>
                  <a:schemeClr val="tx1">
                    <a:lumMod val="65000"/>
                    <a:lumOff val="35000"/>
                  </a:schemeClr>
                </a:solidFill>
              </a:endParaRPr>
            </a:p>
          </xdr:txBody>
        </xdr:sp>
      </xdr:grpSp>
      <xdr:cxnSp macro="">
        <xdr:nvCxnSpPr>
          <xdr:cNvPr id="28" name="Conector reto 27">
            <a:extLst>
              <a:ext uri="{FF2B5EF4-FFF2-40B4-BE49-F238E27FC236}">
                <a16:creationId xmlns:a16="http://schemas.microsoft.com/office/drawing/2014/main" id="{FE3FCD25-AF17-465F-BAA1-3321A72832ED}"/>
              </a:ext>
            </a:extLst>
          </xdr:cNvPr>
          <xdr:cNvCxnSpPr/>
        </xdr:nvCxnSpPr>
        <xdr:spPr>
          <a:xfrm flipV="1">
            <a:off x="5552342" y="1458794"/>
            <a:ext cx="2" cy="334330"/>
          </a:xfrm>
          <a:prstGeom prst="lin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  <a:headEnd type="none"/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9" name="Conector reto 28">
            <a:extLst>
              <a:ext uri="{FF2B5EF4-FFF2-40B4-BE49-F238E27FC236}">
                <a16:creationId xmlns:a16="http://schemas.microsoft.com/office/drawing/2014/main" id="{8437893F-08C1-4D7F-A9A7-B6C3083E046B}"/>
              </a:ext>
            </a:extLst>
          </xdr:cNvPr>
          <xdr:cNvCxnSpPr/>
        </xdr:nvCxnSpPr>
        <xdr:spPr>
          <a:xfrm>
            <a:off x="5552341" y="1793124"/>
            <a:ext cx="3047387" cy="0"/>
          </a:xfrm>
          <a:prstGeom prst="lin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  <a:headEnd type="none" w="med" len="med"/>
            <a:tailEnd type="non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0" name="Conector reto 29">
            <a:extLst>
              <a:ext uri="{FF2B5EF4-FFF2-40B4-BE49-F238E27FC236}">
                <a16:creationId xmlns:a16="http://schemas.microsoft.com/office/drawing/2014/main" id="{8052A16B-7A37-49EE-9F86-66DF0C6FB24E}"/>
              </a:ext>
            </a:extLst>
          </xdr:cNvPr>
          <xdr:cNvCxnSpPr/>
        </xdr:nvCxnSpPr>
        <xdr:spPr>
          <a:xfrm>
            <a:off x="8410613" y="1472773"/>
            <a:ext cx="1296144" cy="4381"/>
          </a:xfrm>
          <a:prstGeom prst="lin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  <a:headEnd type="none" w="med" len="med"/>
            <a:tailEnd type="non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grpSp>
        <xdr:nvGrpSpPr>
          <xdr:cNvPr id="31" name="Grupo 14">
            <a:extLst>
              <a:ext uri="{FF2B5EF4-FFF2-40B4-BE49-F238E27FC236}">
                <a16:creationId xmlns:a16="http://schemas.microsoft.com/office/drawing/2014/main" id="{89A4130E-D4DB-4CCD-8E82-238EAD17268F}"/>
              </a:ext>
            </a:extLst>
          </xdr:cNvPr>
          <xdr:cNvGrpSpPr/>
        </xdr:nvGrpSpPr>
        <xdr:grpSpPr>
          <a:xfrm>
            <a:off x="7644896" y="1259520"/>
            <a:ext cx="792090" cy="426509"/>
            <a:chOff x="370343" y="2060849"/>
            <a:chExt cx="936107" cy="504056"/>
          </a:xfrm>
        </xdr:grpSpPr>
        <xdr:sp macro="" textlink="">
          <xdr:nvSpPr>
            <xdr:cNvPr id="42" name="Retângulo 41">
              <a:extLst>
                <a:ext uri="{FF2B5EF4-FFF2-40B4-BE49-F238E27FC236}">
                  <a16:creationId xmlns:a16="http://schemas.microsoft.com/office/drawing/2014/main" id="{27D53365-DBC5-4A8F-A6C9-DEF8FA5D1960}"/>
                </a:ext>
              </a:extLst>
            </xdr:cNvPr>
            <xdr:cNvSpPr/>
          </xdr:nvSpPr>
          <xdr:spPr>
            <a:xfrm>
              <a:off x="370343" y="2060849"/>
              <a:ext cx="936107" cy="504056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 sz="1200">
                <a:solidFill>
                  <a:schemeClr val="tx1">
                    <a:lumMod val="65000"/>
                    <a:lumOff val="35000"/>
                  </a:schemeClr>
                </a:solidFill>
              </a:endParaRPr>
            </a:p>
          </xdr:txBody>
        </xdr:sp>
        <xdr:sp macro="" textlink="">
          <xdr:nvSpPr>
            <xdr:cNvPr id="43" name="Triângulo isósceles 42">
              <a:extLst>
                <a:ext uri="{FF2B5EF4-FFF2-40B4-BE49-F238E27FC236}">
                  <a16:creationId xmlns:a16="http://schemas.microsoft.com/office/drawing/2014/main" id="{F6068088-5608-46BB-AA22-C89D55BCC684}"/>
                </a:ext>
              </a:extLst>
            </xdr:cNvPr>
            <xdr:cNvSpPr/>
          </xdr:nvSpPr>
          <xdr:spPr>
            <a:xfrm rot="5400000">
              <a:off x="298337" y="2132857"/>
              <a:ext cx="504055" cy="360040"/>
            </a:xfrm>
            <a:prstGeom prst="triangle">
              <a:avLst/>
            </a:prstGeom>
            <a:solidFill>
              <a:schemeClr val="bg1">
                <a:lumMod val="8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 sz="1200">
                <a:solidFill>
                  <a:schemeClr val="tx1">
                    <a:lumMod val="65000"/>
                    <a:lumOff val="35000"/>
                  </a:schemeClr>
                </a:solidFill>
              </a:endParaRPr>
            </a:p>
          </xdr:txBody>
        </xdr:sp>
      </xdr:grpSp>
      <xdr:sp macro="" textlink="">
        <xdr:nvSpPr>
          <xdr:cNvPr id="32" name="Retângulo 31">
            <a:extLst>
              <a:ext uri="{FF2B5EF4-FFF2-40B4-BE49-F238E27FC236}">
                <a16:creationId xmlns:a16="http://schemas.microsoft.com/office/drawing/2014/main" id="{447C79BD-6891-4C03-AA4E-85B9BE54DE9B}"/>
              </a:ext>
            </a:extLst>
          </xdr:cNvPr>
          <xdr:cNvSpPr/>
        </xdr:nvSpPr>
        <xdr:spPr>
          <a:xfrm>
            <a:off x="9153905" y="1274033"/>
            <a:ext cx="460014" cy="483618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 sz="1200">
              <a:solidFill>
                <a:schemeClr val="tx1">
                  <a:lumMod val="65000"/>
                  <a:lumOff val="35000"/>
                </a:schemeClr>
              </a:solidFill>
            </a:endParaRPr>
          </a:p>
        </xdr:txBody>
      </xdr:sp>
      <xdr:cxnSp macro="">
        <xdr:nvCxnSpPr>
          <xdr:cNvPr id="33" name="Conector reto 32">
            <a:extLst>
              <a:ext uri="{FF2B5EF4-FFF2-40B4-BE49-F238E27FC236}">
                <a16:creationId xmlns:a16="http://schemas.microsoft.com/office/drawing/2014/main" id="{A92D0241-8976-4871-83B4-16149B64308F}"/>
              </a:ext>
            </a:extLst>
          </xdr:cNvPr>
          <xdr:cNvCxnSpPr/>
        </xdr:nvCxnSpPr>
        <xdr:spPr>
          <a:xfrm>
            <a:off x="6819783" y="1472773"/>
            <a:ext cx="807923" cy="0"/>
          </a:xfrm>
          <a:prstGeom prst="lin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  <a:prstDash val="sysDot"/>
            <a:headEnd type="none" w="med" len="med"/>
            <a:tailEnd type="non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34" name="CaixaDeTexto 34">
            <a:extLst>
              <a:ext uri="{FF2B5EF4-FFF2-40B4-BE49-F238E27FC236}">
                <a16:creationId xmlns:a16="http://schemas.microsoft.com/office/drawing/2014/main" id="{625F5C87-924E-4BC2-BCAF-FDB260BF6C69}"/>
              </a:ext>
            </a:extLst>
          </xdr:cNvPr>
          <xdr:cNvSpPr txBox="1"/>
        </xdr:nvSpPr>
        <xdr:spPr>
          <a:xfrm>
            <a:off x="6719344" y="1155749"/>
            <a:ext cx="1204049" cy="329718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pt-BR" sz="1200" b="1">
                <a:solidFill>
                  <a:schemeClr val="tx1">
                    <a:lumMod val="65000"/>
                    <a:lumOff val="35000"/>
                  </a:schemeClr>
                </a:solidFill>
              </a:rPr>
              <a:t>4000</a:t>
            </a:r>
            <a:r>
              <a:rPr lang="pt-BR" sz="12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W</a:t>
            </a:r>
            <a:endParaRPr lang="pt-BR" sz="1200" b="1">
              <a:solidFill>
                <a:schemeClr val="tx1">
                  <a:lumMod val="65000"/>
                  <a:lumOff val="35000"/>
                </a:schemeClr>
              </a:solidFill>
            </a:endParaRPr>
          </a:p>
        </xdr:txBody>
      </xdr:sp>
      <xdr:cxnSp macro="">
        <xdr:nvCxnSpPr>
          <xdr:cNvPr id="35" name="Conector reto 34">
            <a:extLst>
              <a:ext uri="{FF2B5EF4-FFF2-40B4-BE49-F238E27FC236}">
                <a16:creationId xmlns:a16="http://schemas.microsoft.com/office/drawing/2014/main" id="{F67FBB69-3CA2-472E-812E-858C1AA351BA}"/>
              </a:ext>
            </a:extLst>
          </xdr:cNvPr>
          <xdr:cNvCxnSpPr/>
        </xdr:nvCxnSpPr>
        <xdr:spPr>
          <a:xfrm flipH="1">
            <a:off x="9141676" y="1276966"/>
            <a:ext cx="472238" cy="459705"/>
          </a:xfrm>
          <a:prstGeom prst="lin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  <a:headEnd type="none" w="med" len="med"/>
            <a:tailEnd type="non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6" name="Conector reto 35">
            <a:extLst>
              <a:ext uri="{FF2B5EF4-FFF2-40B4-BE49-F238E27FC236}">
                <a16:creationId xmlns:a16="http://schemas.microsoft.com/office/drawing/2014/main" id="{4E6E40BF-AD92-46C6-8617-36678FF17FA2}"/>
              </a:ext>
            </a:extLst>
          </xdr:cNvPr>
          <xdr:cNvCxnSpPr/>
        </xdr:nvCxnSpPr>
        <xdr:spPr>
          <a:xfrm flipV="1">
            <a:off x="8590969" y="1599564"/>
            <a:ext cx="0" cy="193560"/>
          </a:xfrm>
          <a:prstGeom prst="lin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  <a:headEnd type="none"/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7" name="Conector reto 36">
            <a:extLst>
              <a:ext uri="{FF2B5EF4-FFF2-40B4-BE49-F238E27FC236}">
                <a16:creationId xmlns:a16="http://schemas.microsoft.com/office/drawing/2014/main" id="{22DE841D-100B-4C24-BCE4-7CFEAE440422}"/>
              </a:ext>
            </a:extLst>
          </xdr:cNvPr>
          <xdr:cNvCxnSpPr/>
        </xdr:nvCxnSpPr>
        <xdr:spPr>
          <a:xfrm flipV="1">
            <a:off x="8599726" y="1608363"/>
            <a:ext cx="534170" cy="8798"/>
          </a:xfrm>
          <a:prstGeom prst="lin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  <a:headEnd type="none" w="med" len="med"/>
            <a:tailEnd type="non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38" name="CaixaDeTexto 34">
            <a:extLst>
              <a:ext uri="{FF2B5EF4-FFF2-40B4-BE49-F238E27FC236}">
                <a16:creationId xmlns:a16="http://schemas.microsoft.com/office/drawing/2014/main" id="{8C2835D2-D0EB-4830-A292-4D3B479C4EDE}"/>
              </a:ext>
            </a:extLst>
          </xdr:cNvPr>
          <xdr:cNvSpPr txBox="1"/>
        </xdr:nvSpPr>
        <xdr:spPr>
          <a:xfrm>
            <a:off x="7253512" y="1850804"/>
            <a:ext cx="671935" cy="329718"/>
          </a:xfrm>
          <a:prstGeom prst="rect">
            <a:avLst/>
          </a:prstGeom>
          <a:solidFill>
            <a:schemeClr val="bg1"/>
          </a:solidFill>
        </xdr:spPr>
        <xdr:txBody>
          <a:bodyPr wrap="square" lIns="0" tIns="0" rIns="0" bIns="0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200" b="1">
                <a:solidFill>
                  <a:schemeClr val="tx1">
                    <a:lumMod val="65000"/>
                    <a:lumOff val="35000"/>
                  </a:schemeClr>
                </a:solidFill>
              </a:rPr>
              <a:t>20 m</a:t>
            </a:r>
          </a:p>
        </xdr:txBody>
      </xdr:sp>
      <xdr:sp macro="" textlink="">
        <xdr:nvSpPr>
          <xdr:cNvPr id="39" name="CaixaDeTexto 34">
            <a:extLst>
              <a:ext uri="{FF2B5EF4-FFF2-40B4-BE49-F238E27FC236}">
                <a16:creationId xmlns:a16="http://schemas.microsoft.com/office/drawing/2014/main" id="{A5558877-6631-4059-BF58-D1CE7937F473}"/>
              </a:ext>
            </a:extLst>
          </xdr:cNvPr>
          <xdr:cNvSpPr txBox="1"/>
        </xdr:nvSpPr>
        <xdr:spPr>
          <a:xfrm>
            <a:off x="9133891" y="1252529"/>
            <a:ext cx="315247" cy="274691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000">
                <a:solidFill>
                  <a:schemeClr val="tx1">
                    <a:lumMod val="65000"/>
                    <a:lumOff val="35000"/>
                  </a:schemeClr>
                </a:solidFill>
              </a:rPr>
              <a:t>=</a:t>
            </a:r>
          </a:p>
        </xdr:txBody>
      </xdr:sp>
      <xdr:sp macro="" textlink="">
        <xdr:nvSpPr>
          <xdr:cNvPr id="40" name="CaixaDeTexto 34">
            <a:extLst>
              <a:ext uri="{FF2B5EF4-FFF2-40B4-BE49-F238E27FC236}">
                <a16:creationId xmlns:a16="http://schemas.microsoft.com/office/drawing/2014/main" id="{335E8D03-1316-4EDC-8786-3FC1B4FBA00C}"/>
              </a:ext>
            </a:extLst>
          </xdr:cNvPr>
          <xdr:cNvSpPr txBox="1"/>
        </xdr:nvSpPr>
        <xdr:spPr>
          <a:xfrm>
            <a:off x="9317786" y="1498879"/>
            <a:ext cx="315247" cy="274691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000">
                <a:solidFill>
                  <a:schemeClr val="tx1">
                    <a:lumMod val="65000"/>
                    <a:lumOff val="35000"/>
                  </a:schemeClr>
                </a:solidFill>
              </a:rPr>
              <a:t>~</a:t>
            </a:r>
          </a:p>
        </xdr:txBody>
      </xdr:sp>
      <xdr:sp macro="" textlink="">
        <xdr:nvSpPr>
          <xdr:cNvPr id="41" name="CaixaDeTexto 34">
            <a:extLst>
              <a:ext uri="{FF2B5EF4-FFF2-40B4-BE49-F238E27FC236}">
                <a16:creationId xmlns:a16="http://schemas.microsoft.com/office/drawing/2014/main" id="{5DA49C01-2BAD-42CD-B7DB-BB521E411906}"/>
              </a:ext>
            </a:extLst>
          </xdr:cNvPr>
          <xdr:cNvSpPr txBox="1"/>
        </xdr:nvSpPr>
        <xdr:spPr>
          <a:xfrm>
            <a:off x="5607225" y="786226"/>
            <a:ext cx="1204049" cy="329718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pt-BR" sz="1200" b="1">
                <a:solidFill>
                  <a:schemeClr val="tx1">
                    <a:lumMod val="65000"/>
                    <a:lumOff val="35000"/>
                  </a:schemeClr>
                </a:solidFill>
              </a:rPr>
              <a:t>Exemplo: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2"/>
  <sheetViews>
    <sheetView tabSelected="1" zoomScale="120" zoomScaleNormal="120" workbookViewId="0">
      <selection activeCell="B24" sqref="B24"/>
    </sheetView>
  </sheetViews>
  <sheetFormatPr defaultRowHeight="15" x14ac:dyDescent="0.25"/>
  <cols>
    <col min="1" max="1" width="31.5703125" customWidth="1"/>
    <col min="2" max="2" width="12.28515625" customWidth="1"/>
    <col min="3" max="3" width="11.5703125" customWidth="1"/>
    <col min="4" max="4" width="11.140625" customWidth="1"/>
    <col min="5" max="5" width="11.7109375" customWidth="1"/>
    <col min="6" max="6" width="11.85546875" customWidth="1"/>
  </cols>
  <sheetData>
    <row r="1" spans="1:6" s="9" customFormat="1" ht="42.95" customHeight="1" thickBot="1" x14ac:dyDescent="0.3">
      <c r="A1" s="6" t="s">
        <v>5</v>
      </c>
      <c r="B1" s="7"/>
      <c r="C1" s="7"/>
      <c r="D1" s="7"/>
      <c r="E1" s="7"/>
      <c r="F1" s="8"/>
    </row>
    <row r="2" spans="1:6" ht="15.75" thickBot="1" x14ac:dyDescent="0.3"/>
    <row r="3" spans="1:6" x14ac:dyDescent="0.25">
      <c r="A3" s="10" t="s">
        <v>6</v>
      </c>
      <c r="B3" s="11">
        <v>1</v>
      </c>
      <c r="C3" s="11">
        <v>2</v>
      </c>
      <c r="D3" s="11">
        <v>3</v>
      </c>
      <c r="E3" s="11">
        <v>4</v>
      </c>
      <c r="F3" s="11" t="s">
        <v>0</v>
      </c>
    </row>
    <row r="4" spans="1:6" x14ac:dyDescent="0.25">
      <c r="A4" s="1" t="s">
        <v>11</v>
      </c>
      <c r="B4" s="12"/>
      <c r="C4" s="12"/>
      <c r="D4" s="12"/>
      <c r="E4" s="12"/>
      <c r="F4" s="15"/>
    </row>
    <row r="5" spans="1:6" x14ac:dyDescent="0.25">
      <c r="A5" s="1" t="s">
        <v>10</v>
      </c>
      <c r="B5" s="12"/>
      <c r="C5" s="12"/>
      <c r="D5" s="12"/>
      <c r="E5" s="12"/>
      <c r="F5" s="15"/>
    </row>
    <row r="6" spans="1:6" x14ac:dyDescent="0.25">
      <c r="A6" s="1" t="s">
        <v>2</v>
      </c>
      <c r="B6" s="12"/>
      <c r="C6" s="12"/>
      <c r="D6" s="12"/>
      <c r="E6" s="12"/>
      <c r="F6" s="15"/>
    </row>
    <row r="7" spans="1:6" x14ac:dyDescent="0.25">
      <c r="A7" s="1" t="s">
        <v>3</v>
      </c>
      <c r="B7" s="13">
        <v>0.01</v>
      </c>
      <c r="C7" s="13">
        <v>0.01</v>
      </c>
      <c r="D7" s="13">
        <v>0.01</v>
      </c>
      <c r="E7" s="13">
        <v>0.01</v>
      </c>
      <c r="F7" s="16"/>
    </row>
    <row r="8" spans="1:6" x14ac:dyDescent="0.25">
      <c r="A8" s="3" t="s">
        <v>1</v>
      </c>
      <c r="B8" s="14">
        <v>56</v>
      </c>
      <c r="C8" s="14">
        <v>56</v>
      </c>
      <c r="D8" s="14">
        <v>56</v>
      </c>
      <c r="E8" s="14">
        <v>56</v>
      </c>
      <c r="F8" s="17"/>
    </row>
    <row r="9" spans="1:6" x14ac:dyDescent="0.25">
      <c r="A9" s="4" t="s">
        <v>7</v>
      </c>
      <c r="B9" s="2" t="e">
        <f>2*B4*B5^2/(B7*B6*B8)</f>
        <v>#DIV/0!</v>
      </c>
      <c r="C9" s="2" t="e">
        <f>2*C4*C5^2/(C7*C6*C8)</f>
        <v>#DIV/0!</v>
      </c>
      <c r="D9" s="2" t="e">
        <f>2*D4*D5^2/(D7*D6*D8)</f>
        <v>#DIV/0!</v>
      </c>
      <c r="E9" s="2" t="e">
        <f>2*E4*E5^2/(E7*E6*E8)</f>
        <v>#DIV/0!</v>
      </c>
      <c r="F9" s="18"/>
    </row>
    <row r="10" spans="1:6" x14ac:dyDescent="0.25">
      <c r="A10" s="1" t="s">
        <v>8</v>
      </c>
      <c r="B10" s="12"/>
      <c r="C10" s="12"/>
      <c r="D10" s="12"/>
      <c r="E10" s="12"/>
      <c r="F10" s="15"/>
    </row>
    <row r="11" spans="1:6" x14ac:dyDescent="0.25">
      <c r="A11" s="4" t="s">
        <v>4</v>
      </c>
      <c r="B11" s="20" t="e">
        <f>2*B4*B5^2/(B10*B8)</f>
        <v>#DIV/0!</v>
      </c>
      <c r="C11" s="20" t="e">
        <f>2*C4*C5^2/(C10*C8)</f>
        <v>#DIV/0!</v>
      </c>
      <c r="D11" s="20" t="e">
        <f>2*D4*D5^2/(D10*D8)</f>
        <v>#DIV/0!</v>
      </c>
      <c r="E11" s="20" t="e">
        <f>2*E4*E5^2/(E10*E8)</f>
        <v>#DIV/0!</v>
      </c>
      <c r="F11" s="22">
        <f>SUMIF(B11:E11,"&gt;0")</f>
        <v>0</v>
      </c>
    </row>
    <row r="12" spans="1:6" ht="15.75" thickBot="1" x14ac:dyDescent="0.3">
      <c r="A12" s="5" t="s">
        <v>9</v>
      </c>
      <c r="B12" s="21" t="e">
        <f>B11/B6</f>
        <v>#DIV/0!</v>
      </c>
      <c r="C12" s="21" t="e">
        <f>C11/C6</f>
        <v>#DIV/0!</v>
      </c>
      <c r="D12" s="21" t="e">
        <f>D11/D6</f>
        <v>#DIV/0!</v>
      </c>
      <c r="E12" s="21" t="e">
        <f>E11/E6</f>
        <v>#DIV/0!</v>
      </c>
      <c r="F12" s="19"/>
    </row>
  </sheetData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&amp;L&amp;F&amp;C&amp;"-,Negrito"&amp;12&amp;A&amp;R&amp;D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32B4E-47A8-40D6-929B-0D18E70012A7}">
  <sheetPr>
    <pageSetUpPr fitToPage="1"/>
  </sheetPr>
  <dimension ref="A1:F12"/>
  <sheetViews>
    <sheetView zoomScale="120" zoomScaleNormal="120" workbookViewId="0">
      <selection activeCell="H21" sqref="H21"/>
    </sheetView>
  </sheetViews>
  <sheetFormatPr defaultRowHeight="15" x14ac:dyDescent="0.25"/>
  <cols>
    <col min="1" max="1" width="31.5703125" customWidth="1"/>
    <col min="2" max="2" width="12.28515625" customWidth="1"/>
    <col min="3" max="3" width="11.5703125" customWidth="1"/>
    <col min="4" max="4" width="11.140625" customWidth="1"/>
    <col min="5" max="5" width="11.7109375" customWidth="1"/>
    <col min="6" max="6" width="11.85546875" customWidth="1"/>
  </cols>
  <sheetData>
    <row r="1" spans="1:6" s="9" customFormat="1" ht="42.95" customHeight="1" thickBot="1" x14ac:dyDescent="0.3">
      <c r="A1" s="6" t="s">
        <v>5</v>
      </c>
      <c r="B1" s="23" t="s">
        <v>12</v>
      </c>
      <c r="C1" s="23"/>
      <c r="D1" s="23"/>
      <c r="E1" s="7"/>
      <c r="F1" s="8"/>
    </row>
    <row r="2" spans="1:6" ht="15.75" thickBot="1" x14ac:dyDescent="0.3"/>
    <row r="3" spans="1:6" x14ac:dyDescent="0.25">
      <c r="A3" s="10" t="s">
        <v>6</v>
      </c>
      <c r="B3" s="11">
        <v>1</v>
      </c>
      <c r="C3" s="11">
        <v>2</v>
      </c>
      <c r="D3" s="11">
        <v>3</v>
      </c>
      <c r="E3" s="11">
        <v>4</v>
      </c>
      <c r="F3" s="11" t="s">
        <v>0</v>
      </c>
    </row>
    <row r="4" spans="1:6" x14ac:dyDescent="0.25">
      <c r="A4" s="1" t="s">
        <v>11</v>
      </c>
      <c r="B4" s="12">
        <v>20</v>
      </c>
      <c r="C4" s="12"/>
      <c r="D4" s="12"/>
      <c r="E4" s="12"/>
      <c r="F4" s="15"/>
    </row>
    <row r="5" spans="1:6" x14ac:dyDescent="0.25">
      <c r="A5" s="1" t="s">
        <v>10</v>
      </c>
      <c r="B5" s="12">
        <v>9</v>
      </c>
      <c r="C5" s="12"/>
      <c r="D5" s="12"/>
      <c r="E5" s="12"/>
      <c r="F5" s="15"/>
    </row>
    <row r="6" spans="1:6" x14ac:dyDescent="0.25">
      <c r="A6" s="1" t="s">
        <v>2</v>
      </c>
      <c r="B6" s="12">
        <v>4000</v>
      </c>
      <c r="C6" s="12"/>
      <c r="D6" s="12"/>
      <c r="E6" s="12"/>
      <c r="F6" s="15"/>
    </row>
    <row r="7" spans="1:6" x14ac:dyDescent="0.25">
      <c r="A7" s="1" t="s">
        <v>3</v>
      </c>
      <c r="B7" s="13">
        <v>0.01</v>
      </c>
      <c r="C7" s="13">
        <v>0.01</v>
      </c>
      <c r="D7" s="13">
        <v>0.01</v>
      </c>
      <c r="E7" s="13">
        <v>0.01</v>
      </c>
      <c r="F7" s="16"/>
    </row>
    <row r="8" spans="1:6" x14ac:dyDescent="0.25">
      <c r="A8" s="3" t="s">
        <v>1</v>
      </c>
      <c r="B8" s="14">
        <v>56</v>
      </c>
      <c r="C8" s="14">
        <v>56</v>
      </c>
      <c r="D8" s="14">
        <v>56</v>
      </c>
      <c r="E8" s="14">
        <v>56</v>
      </c>
      <c r="F8" s="17"/>
    </row>
    <row r="9" spans="1:6" x14ac:dyDescent="0.25">
      <c r="A9" s="4" t="s">
        <v>7</v>
      </c>
      <c r="B9" s="2">
        <f>2*B4*B5^2/(B7*B6*B8)</f>
        <v>1.4464285714285714</v>
      </c>
      <c r="C9" s="2" t="e">
        <f>2*C4*C5^2/(C7*C6*C8)</f>
        <v>#DIV/0!</v>
      </c>
      <c r="D9" s="2" t="e">
        <f>2*D4*D5^2/(D7*D6*D8)</f>
        <v>#DIV/0!</v>
      </c>
      <c r="E9" s="2" t="e">
        <f>2*E4*E5^2/(E7*E6*E8)</f>
        <v>#DIV/0!</v>
      </c>
      <c r="F9" s="18"/>
    </row>
    <row r="10" spans="1:6" x14ac:dyDescent="0.25">
      <c r="A10" s="1" t="s">
        <v>8</v>
      </c>
      <c r="B10" s="12">
        <v>4</v>
      </c>
      <c r="C10" s="12"/>
      <c r="D10" s="12"/>
      <c r="E10" s="12"/>
      <c r="F10" s="15"/>
    </row>
    <row r="11" spans="1:6" x14ac:dyDescent="0.25">
      <c r="A11" s="4" t="s">
        <v>4</v>
      </c>
      <c r="B11" s="20">
        <f>2*B4*B5^2/(B10*B8)</f>
        <v>14.464285714285714</v>
      </c>
      <c r="C11" s="20" t="e">
        <f>2*C4*C5^2/(C10*C8)</f>
        <v>#DIV/0!</v>
      </c>
      <c r="D11" s="20" t="e">
        <f>2*D4*D5^2/(D10*D8)</f>
        <v>#DIV/0!</v>
      </c>
      <c r="E11" s="20" t="e">
        <f>2*E4*E5^2/(E10*E8)</f>
        <v>#DIV/0!</v>
      </c>
      <c r="F11" s="22">
        <f>SUMIF(B11:E11,"&gt;0")</f>
        <v>14.464285714285714</v>
      </c>
    </row>
    <row r="12" spans="1:6" ht="15.75" thickBot="1" x14ac:dyDescent="0.3">
      <c r="A12" s="5" t="s">
        <v>9</v>
      </c>
      <c r="B12" s="21">
        <f>B11/B6</f>
        <v>3.6160714285714286E-3</v>
      </c>
      <c r="C12" s="21" t="e">
        <f>C11/C6</f>
        <v>#DIV/0!</v>
      </c>
      <c r="D12" s="21" t="e">
        <f>D11/D6</f>
        <v>#DIV/0!</v>
      </c>
      <c r="E12" s="21" t="e">
        <f>E11/E6</f>
        <v>#DIV/0!</v>
      </c>
      <c r="F12" s="19"/>
    </row>
  </sheetData>
  <mergeCells count="1">
    <mergeCell ref="B1:D1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&amp;L&amp;F&amp;C&amp;"-,Negrito"&amp;12&amp;A&amp;R&amp;D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Bitola do Cabo</vt:lpstr>
      <vt:lpstr>Bitola do Cabo - Exemplo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Rauschmayer</dc:creator>
  <cp:lastModifiedBy>Hans</cp:lastModifiedBy>
  <cp:lastPrinted>2019-03-22T12:55:10Z</cp:lastPrinted>
  <dcterms:created xsi:type="dcterms:W3CDTF">2014-05-03T14:19:01Z</dcterms:created>
  <dcterms:modified xsi:type="dcterms:W3CDTF">2019-07-12T13:00:04Z</dcterms:modified>
</cp:coreProperties>
</file>